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ALMERIA\"/>
    </mc:Choice>
  </mc:AlternateContent>
  <xr:revisionPtr revIDLastSave="0" documentId="8_{27E72B2F-DFF9-44BB-84F9-DE209023CB11}" xr6:coauthVersionLast="47" xr6:coauthVersionMax="47" xr10:uidLastSave="{00000000-0000-0000-0000-000000000000}"/>
  <bookViews>
    <workbookView xWindow="1030" yWindow="1030" windowWidth="28790" windowHeight="15470" xr2:uid="{7CF94285-EF99-46DD-93BA-2DA6D810C05D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<sst xmlns="http://schemas.openxmlformats.org/spreadsheetml/2006/main" count="257" uniqueCount="185">
  <si>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</si>
  <si>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</si>
  <si>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</si>
  <si>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</si>
  <si>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</si>
  <si>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</si>
  <si>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</si>
  <si>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</si>
  <si>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</si>
  <si>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</si>
  <si>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</si>
  <si>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</si>
  <si>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</si>
  <si>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</si>
  <si>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ROQUETAS DE MAR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</si>
  <si>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</si>
  <si>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</si>
  <si>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</si>
  <si>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</si>
  <si>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</si>
  <si>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</si>
  <si>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</si>
  <si>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</si>
  <si>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</si>
  <si>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</si>
  <si>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</si>
  <si>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</si>
  <si>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</si>
  <si>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</si>
  <si>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</si>
  <si>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</si>
  <si>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</si>
  <si>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</si>
  <si>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</si>
  <si>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</si>
  <si>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</si>
  <si>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Roquetas de Mar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</si>
  <si>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</si>
  <si>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</si>
  <si>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</si>
  <si>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</si>
  <si>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</si>
  <si>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</si>
  <si>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</si>
  <si>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</si>
  <si>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</si>
  <si>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</si>
  <si>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</si>
  <si>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</si>
  <si>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</si>
  <si>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</si>
  <si>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</si>
  <si>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</si>
  <si>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</si>
  <si>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</si>
  <si>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</si>
  <si>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</si>
  <si>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</si>
  <si>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</si>
  <si>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</si>
  <si>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</si>
  <si>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</si>
  <si>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Senegal</t>
  </si>
  <si>
    <t>Mali</t>
  </si>
  <si>
    <t>Colombia</t>
  </si>
  <si>
    <t>Rusia</t>
  </si>
  <si>
    <t>Mauritania</t>
  </si>
  <si>
    <t>Ghana</t>
  </si>
  <si>
    <t>Otros paises de África</t>
  </si>
  <si>
    <t>Ucrania</t>
  </si>
  <si>
    <t>Argentina</t>
  </si>
  <si>
    <t>Peru</t>
  </si>
  <si>
    <t>Italia</t>
  </si>
  <si>
    <t>Reino Unido</t>
  </si>
  <si>
    <t>Gambia</t>
  </si>
  <si>
    <t>Nigeria</t>
  </si>
  <si>
    <t>Venezuela</t>
  </si>
  <si>
    <t>Alemania</t>
  </si>
  <si>
    <t>Bulgaria</t>
  </si>
  <si>
    <t>Otros paises de Europa</t>
  </si>
  <si>
    <t>Francia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</si>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</sst>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22A05D1B-E380-435C-AA69-42DCDDD29835}"/>
    <cellStyle name="Normal" xfId="0" builtinId="0"/>
    <cellStyle name="Normal 2" xfId="1" xr:uid="{97434316-6A0B-430F-A7A7-A659B42209B8}"/>
    <cellStyle name="Porcentaje 2" xfId="2" xr:uid="{0A93925A-84EA-4C6F-9080-3A84E6247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E7-4908-B1F7-6AE65D6473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E7-4908-B1F7-6AE65D6473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E7-4908-B1F7-6AE65D6473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E7-4908-B1F7-6AE65D6473A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7E7-4908-B1F7-6AE65D64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50954</c:v>
              </c:pt>
              <c:pt idx="1">
                <c:v>53815</c:v>
              </c:pt>
              <c:pt idx="2">
                <c:v>58519</c:v>
              </c:pt>
              <c:pt idx="3">
                <c:v>65886</c:v>
              </c:pt>
              <c:pt idx="4">
                <c:v>71740</c:v>
              </c:pt>
              <c:pt idx="5">
                <c:v>71279</c:v>
              </c:pt>
              <c:pt idx="6">
                <c:v>77423</c:v>
              </c:pt>
              <c:pt idx="7">
                <c:v>82665</c:v>
              </c:pt>
              <c:pt idx="8">
                <c:v>85808</c:v>
              </c:pt>
              <c:pt idx="9">
                <c:v>89851</c:v>
              </c:pt>
              <c:pt idx="10" formatCode="#,##0">
                <c:v>90358</c:v>
              </c:pt>
              <c:pt idx="11" formatCode="#,##0">
                <c:v>87868</c:v>
              </c:pt>
              <c:pt idx="12" formatCode="#,##0">
                <c:v>91682</c:v>
              </c:pt>
              <c:pt idx="13" formatCode="#,##0">
                <c:v>90623</c:v>
              </c:pt>
              <c:pt idx="14" formatCode="#,##0">
                <c:v>91965</c:v>
              </c:pt>
              <c:pt idx="15" formatCode="#,##0">
                <c:v>93363</c:v>
              </c:pt>
              <c:pt idx="16" formatCode="#,##0">
                <c:v>94925</c:v>
              </c:pt>
              <c:pt idx="17" formatCode="#,##0">
                <c:v>96800</c:v>
              </c:pt>
              <c:pt idx="18" formatCode="#,##0">
                <c:v>98433</c:v>
              </c:pt>
              <c:pt idx="19" formatCode="#,##0">
                <c:v>98725</c:v>
              </c:pt>
              <c:pt idx="20" formatCode="#,##0">
                <c:v>102881</c:v>
              </c:pt>
              <c:pt idx="21" formatCode="#,##0">
                <c:v>105886</c:v>
              </c:pt>
              <c:pt idx="22" formatCode="#,##0">
                <c:v>108348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F3-4287-805A-F426E9AA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625F-4D3C-9C60-0ED0DDF2FB6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625F-4D3C-9C60-0ED0DDF2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CE-4009-8D35-B36E9BAE3AB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CE-4009-8D35-B36E9BAE3A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CE-4009-8D35-B36E9BAE3A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CE-4009-8D35-B36E9BAE3AB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23CE-4009-8D35-B36E9BAE3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89-4597-BF58-9A478E6B78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89-4597-BF58-9A478E6B78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89-4597-BF58-9A478E6B78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789-4597-BF58-9A478E6B78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789-4597-BF58-9A478E6B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23-4449-948B-BA3DF0AED2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23-4449-948B-BA3DF0AED243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23-4449-948B-BA3DF0AED243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3-4449-948B-BA3DF0AED2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A823-4449-948B-BA3DF0AED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41-4B4F-955A-3365CA9376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41-4B4F-955A-3365CA9376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41-4B4F-955A-3365CA9376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41-4B4F-955A-3365CA937695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41-4B4F-955A-3365CA937695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1-4B4F-955A-3365CA9376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C341-4B4F-955A-3365CA93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791364E-3EF8-4214-BCA9-A0A74BC3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63F716F-4514-4DAF-970C-ED94A5F3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C664CB1-4D9E-4F97-AD4D-97C6E3C58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F94804C-7116-47D9-813C-754DDDD7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2317922-FE38-4CF1-982D-DB634F48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5706087-7F42-46F2-946C-E3553E0C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BAE80D44-F784-46C6-ACCC-AE8B89864E96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7CD3B50-404D-47C9-9264-6F934699F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5D88452-13A7-430E-8D9F-F49B4E92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EC0D7B3-620E-4592-B0E7-943F8419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6D13DD6A-237C-4C2E-A5B1-76CCFA609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C565D01B-19CE-4F75-A696-4C9E9A89E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39CC05E-8F3D-45AB-AE6B-25E4E6896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0D3C1CC-F301-443B-A661-C78D4036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09B154A-3B51-4BAB-859A-A84629E09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4A09859-1B57-4770-8AB0-8FA9048E2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89B95B1-1F1F-495C-BE74-E2299BE54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C5E10FD-836A-4FEB-BC2A-515394ABB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07512FA3-94C6-47F0-B4AC-AE7430B50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BBC3E07D-3F92-44BB-A02D-50A9FF3F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8687276-CB15-4169-85F0-0A8FF614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AAFB-E0CF-42DD-9056-BE9E989FF5A3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ROQUETAS DE MAR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34624C55-4454-45E4-AC58-3DA27DF1E51D}"/>
    <hyperlink ref="B14:C14" location="Municipios!A1" display="Municipios" xr:uid="{8BB3F13C-7856-46E4-883C-C001207F084F}"/>
    <hyperlink ref="B16:C16" location="'Datos Demograficos'!A1" display="Datos Demograficos" xr:uid="{29A7D597-365A-4447-A873-9FF72492778C}"/>
    <hyperlink ref="B18:C18" location="Nacionalidades!A1" display="Nacionalidades" xr:uid="{7734E8F9-5053-4607-8684-50A259511BC0}"/>
    <hyperlink ref="H18:I18" location="Trabajo!A1" display="Trabajo" xr:uid="{93BD7544-03CA-4616-B9FD-89F2CF420B7F}"/>
    <hyperlink ref="E12:F12" location="'Datos Economicos'!A1" display="Datos Económicos" xr:uid="{0289B7E5-DB2A-4654-BFB4-148357623B65}"/>
    <hyperlink ref="E14" location="Trafico!A1" display="Tráfico" xr:uid="{0C835111-5801-43B3-BC5B-D576BDE6780C}"/>
    <hyperlink ref="E16:F16" location="'Plazas Turisticas'!A1" display="Plazas Turisticas" xr:uid="{A5C2CF0F-88D4-4FE6-9966-0A00B3D3B183}"/>
    <hyperlink ref="E18:F18" location="Bancos!A1" display="Bancos" xr:uid="{DBCA0143-DEF2-4092-BC8E-74ED7AC0629F}"/>
    <hyperlink ref="H12" location="Presupuestos!A1" display="Presupuestos" xr:uid="{7FB87015-6CC7-4FC5-A638-66E999D349E7}"/>
    <hyperlink ref="H14" location="'Datos Catastrales'!A1" display="Datos Catastrales" xr:uid="{09F73787-A044-4CC8-B9E5-FA0AB3250DE4}"/>
    <hyperlink ref="H16:I16" location="Hacienda!A1" display="Hacienda" xr:uid="{080256F4-0630-4776-9BBB-D390A9D5720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1D6F-F8B7-4D4E-AB71-76A99222F084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131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92</v>
      </c>
      <c r="C14" s="101" t="s">
        <v>12</v>
      </c>
      <c r="D14" s="101" t="s">
        <v>132</v>
      </c>
      <c r="E14" s="101" t="s">
        <v>133</v>
      </c>
      <c r="F14" s="101" t="s">
        <v>134</v>
      </c>
      <c r="G14" s="102" t="s">
        <v>135</v>
      </c>
      <c r="H14" s="23"/>
    </row>
    <row r="15" spans="1:8" ht="33" customHeight="1" thickBot="1" x14ac:dyDescent="0.35">
      <c r="A15" s="20"/>
      <c r="B15" s="117">
        <v>32</v>
      </c>
      <c r="C15" s="115">
        <v>22</v>
      </c>
      <c r="D15" s="115">
        <v>0</v>
      </c>
      <c r="E15" s="115">
        <v>10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136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137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138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139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140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17DB666-B08D-4391-AD11-D6CFC566CE51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44D8-994A-4B01-8336-DCB278A9E208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141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142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143</v>
      </c>
      <c r="C15" s="132" t="s">
        <v>144</v>
      </c>
      <c r="D15" s="132" t="s">
        <v>145</v>
      </c>
      <c r="E15" s="132" t="s">
        <v>146</v>
      </c>
      <c r="F15" s="132" t="s">
        <v>147</v>
      </c>
      <c r="G15" s="132" t="s">
        <v>148</v>
      </c>
      <c r="H15" s="132" t="s">
        <v>149</v>
      </c>
      <c r="I15" s="132" t="s">
        <v>150</v>
      </c>
      <c r="J15" s="132" t="s">
        <v>151</v>
      </c>
      <c r="K15" s="133" t="s">
        <v>152</v>
      </c>
      <c r="L15" s="134"/>
    </row>
    <row r="16" spans="1:12" ht="32.25" customHeight="1" thickBot="1" x14ac:dyDescent="0.35">
      <c r="A16" s="20"/>
      <c r="B16" s="135">
        <v>43150</v>
      </c>
      <c r="C16" s="136">
        <v>2590.5</v>
      </c>
      <c r="D16" s="136">
        <v>15165</v>
      </c>
      <c r="E16" s="136">
        <v>28806.976119999999</v>
      </c>
      <c r="F16" s="136">
        <v>1370.50001</v>
      </c>
      <c r="G16" s="136">
        <v>0</v>
      </c>
      <c r="H16" s="136">
        <v>7950.4849999999997</v>
      </c>
      <c r="I16" s="136">
        <v>85</v>
      </c>
      <c r="J16" s="136">
        <v>12000</v>
      </c>
      <c r="K16" s="137">
        <v>111118.46113000001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153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154</v>
      </c>
      <c r="C19" s="132" t="s">
        <v>155</v>
      </c>
      <c r="D19" s="132" t="s">
        <v>156</v>
      </c>
      <c r="E19" s="132" t="s">
        <v>157</v>
      </c>
      <c r="F19" s="132" t="s">
        <v>158</v>
      </c>
      <c r="G19" s="132" t="s">
        <v>149</v>
      </c>
      <c r="H19" s="132" t="s">
        <v>150</v>
      </c>
      <c r="I19" s="132" t="s">
        <v>151</v>
      </c>
      <c r="J19" s="132" t="s">
        <v>159</v>
      </c>
      <c r="L19" s="23"/>
    </row>
    <row r="20" spans="1:12" ht="32.25" customHeight="1" thickBot="1" x14ac:dyDescent="0.35">
      <c r="A20" s="20"/>
      <c r="B20" s="135">
        <v>35135.473229999996</v>
      </c>
      <c r="C20" s="136">
        <v>46115.610740000004</v>
      </c>
      <c r="D20" s="136">
        <v>243</v>
      </c>
      <c r="E20" s="136">
        <v>6506.0871500000003</v>
      </c>
      <c r="F20" s="136">
        <v>19950.485000000001</v>
      </c>
      <c r="G20" s="136">
        <v>27</v>
      </c>
      <c r="H20" s="136">
        <v>85</v>
      </c>
      <c r="I20" s="136">
        <v>3055.8049999999998</v>
      </c>
      <c r="J20" s="137">
        <v>111118.46113000001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160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161</v>
      </c>
      <c r="C23" s="103" t="s">
        <v>162</v>
      </c>
      <c r="D23" s="103" t="s">
        <v>163</v>
      </c>
      <c r="E23" s="103" t="s">
        <v>164</v>
      </c>
      <c r="F23" s="103" t="s">
        <v>165</v>
      </c>
      <c r="G23" s="103" t="s">
        <v>166</v>
      </c>
      <c r="H23" s="104" t="s">
        <v>159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50810.549180000002</v>
      </c>
      <c r="C24" s="136">
        <v>8526.3658400000004</v>
      </c>
      <c r="D24" s="136">
        <v>16139.22256</v>
      </c>
      <c r="E24" s="136">
        <v>12679.007659999999</v>
      </c>
      <c r="F24" s="136">
        <v>19747.510890000001</v>
      </c>
      <c r="G24" s="136">
        <v>3215.8049999999998</v>
      </c>
      <c r="H24" s="137">
        <v>111118.46113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8ED310F4-998F-486F-8681-B0F4D8A81B4F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A4FE-1A13-47FA-B03E-F21440455A7C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167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168</v>
      </c>
      <c r="C14" s="147"/>
      <c r="D14" s="147"/>
      <c r="E14" s="147"/>
      <c r="F14" s="148"/>
      <c r="I14" s="146" t="s">
        <v>169</v>
      </c>
      <c r="J14" s="148"/>
      <c r="K14" s="23"/>
    </row>
    <row r="15" spans="1:11" ht="51" customHeight="1" x14ac:dyDescent="0.3">
      <c r="A15" s="20"/>
      <c r="B15" s="100" t="s">
        <v>170</v>
      </c>
      <c r="C15" s="149">
        <v>101789</v>
      </c>
      <c r="E15" s="150" t="s">
        <v>171</v>
      </c>
      <c r="F15" s="151">
        <v>16667</v>
      </c>
      <c r="G15" s="20"/>
      <c r="I15" s="100" t="s">
        <v>172</v>
      </c>
      <c r="J15" s="149">
        <v>4165</v>
      </c>
      <c r="K15" s="23"/>
    </row>
    <row r="16" spans="1:11" ht="51" customHeight="1" x14ac:dyDescent="0.3">
      <c r="A16" s="20"/>
      <c r="B16" s="150" t="s">
        <v>173</v>
      </c>
      <c r="C16" s="152">
        <v>5322552.5911099995</v>
      </c>
      <c r="E16" s="150" t="s">
        <v>174</v>
      </c>
      <c r="F16" s="153">
        <v>1266.3667</v>
      </c>
      <c r="G16" s="20"/>
      <c r="I16" s="150" t="s">
        <v>175</v>
      </c>
      <c r="J16" s="152">
        <v>3988.5</v>
      </c>
      <c r="K16" s="23"/>
    </row>
    <row r="17" spans="1:13" ht="51" customHeight="1" thickBot="1" x14ac:dyDescent="0.35">
      <c r="A17" s="20"/>
      <c r="B17" s="150" t="s">
        <v>176</v>
      </c>
      <c r="C17" s="152">
        <v>2978053.3004399999</v>
      </c>
      <c r="E17" s="150" t="s">
        <v>177</v>
      </c>
      <c r="F17" s="153">
        <v>449.20100000000002</v>
      </c>
      <c r="G17" s="20"/>
      <c r="I17" s="154" t="s">
        <v>178</v>
      </c>
      <c r="J17" s="155">
        <v>110285.1</v>
      </c>
      <c r="K17" s="23"/>
    </row>
    <row r="18" spans="1:13" ht="51" customHeight="1" thickBot="1" x14ac:dyDescent="0.35">
      <c r="A18" s="20"/>
      <c r="B18" s="154" t="s">
        <v>179</v>
      </c>
      <c r="C18" s="156">
        <v>2344499.29067</v>
      </c>
      <c r="D18" s="157"/>
      <c r="E18" s="154" t="s">
        <v>180</v>
      </c>
      <c r="F18" s="158">
        <v>817.16570000000002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678FA244-ED38-41A7-AC86-46DC7B3FA946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72F0-B5C9-4C52-8080-6BE1BCF14558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181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182</v>
      </c>
      <c r="E15" s="53">
        <v>50005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183</v>
      </c>
      <c r="E17" s="53">
        <v>2868.6325385461455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16449.44892170783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184</v>
      </c>
      <c r="D21" s="80"/>
      <c r="E21" s="159">
        <v>0.81419192626542725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B686137-2784-4909-8330-C0D47759029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C8CC-E18F-4C46-9FD1-B4C5DB15E7CF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59.650001525878906</v>
      </c>
      <c r="H14" s="25" t="s">
        <v>17</v>
      </c>
      <c r="I14" s="26">
        <v>6.7984879260204198E-3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108348</v>
      </c>
      <c r="H16" s="25" t="s">
        <v>17</v>
      </c>
      <c r="I16" s="26">
        <v>0.14238255686208545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0.30144534278436153</v>
      </c>
      <c r="H18" s="25" t="s">
        <v>20</v>
      </c>
      <c r="I18" s="26">
        <v>0.22652714188844675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1816.395594776199</v>
      </c>
      <c r="H20" s="25" t="s">
        <v>20</v>
      </c>
      <c r="I20" s="33">
        <v>86.729328311781217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0</v>
      </c>
      <c r="H22" s="25" t="s">
        <v>20</v>
      </c>
      <c r="I22" s="33">
        <v>8.7034111994785608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2450</v>
      </c>
      <c r="H24" s="25" t="s">
        <v>17</v>
      </c>
      <c r="I24" s="26">
        <v>0.1226963141025641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23479</v>
      </c>
      <c r="H26" s="25" t="s">
        <v>17</v>
      </c>
      <c r="I26" s="26">
        <v>0.10327294160079878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7146</v>
      </c>
      <c r="H28" s="25" t="s">
        <v>20</v>
      </c>
      <c r="I28" s="36">
        <v>51072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23535</v>
      </c>
      <c r="H30" s="25" t="s">
        <v>17</v>
      </c>
      <c r="I30" s="26">
        <v>0.31776571613739468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32</v>
      </c>
      <c r="H32" s="25" t="s">
        <v>17</v>
      </c>
      <c r="I32" s="26">
        <v>7.7108433734939766E-2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67644</v>
      </c>
      <c r="H36" s="25" t="s">
        <v>17</v>
      </c>
      <c r="I36" s="26">
        <v>0.11835889108966328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108712.34648000001</v>
      </c>
      <c r="H38" s="25" t="s">
        <v>17</v>
      </c>
      <c r="I38" s="26">
        <v>0.13534226700123689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16449.44892170783</v>
      </c>
      <c r="H40" s="25" t="s">
        <v>20</v>
      </c>
      <c r="I40" s="36">
        <v>15643.406329775353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725537F6-D604-42BA-B971-AEDECCFEC22C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37DA-276F-4E29-8E50-D8F908608198}">
  <sheetPr codeName="Hoja4">
    <pageSetUpPr fitToPage="1"/>
  </sheetPr>
  <dimension ref="A4:H24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59.650001525878906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21.4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0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108348</v>
      </c>
    </row>
  </sheetData>
  <mergeCells count="3">
    <mergeCell ref="C6:E6"/>
    <mergeCell ref="C8:E8"/>
    <mergeCell ref="C10:E10"/>
  </mergeCells>
  <hyperlinks>
    <hyperlink ref="A7" location="Indice!A1" display="Índice" xr:uid="{3BCDC9F0-5547-46AD-A23E-4CEBB519874E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A0C6-13A8-4089-A253-4810445C9E21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108348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37</v>
      </c>
      <c r="D13" s="26">
        <v>0.48084874663122529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38</v>
      </c>
      <c r="D15" s="26">
        <v>0.30144534278436153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39</v>
      </c>
      <c r="C17" s="21"/>
      <c r="D17" s="26">
        <v>0.38797366196100536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1816.395594776199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40</v>
      </c>
      <c r="H24" s="42"/>
      <c r="I24" s="58"/>
      <c r="J24" s="26">
        <v>0.11064348211319083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41</v>
      </c>
      <c r="H26" s="42"/>
      <c r="J26" s="53">
        <v>1000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42</v>
      </c>
      <c r="H28" s="59"/>
      <c r="I28" s="59"/>
      <c r="J28" s="53">
        <v>345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43</v>
      </c>
      <c r="H30" s="42"/>
      <c r="J30" s="53">
        <v>499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44</v>
      </c>
      <c r="H32" s="42"/>
      <c r="J32" s="53">
        <v>501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45</v>
      </c>
      <c r="H34" s="60"/>
      <c r="I34" s="60" t="s">
        <v>46</v>
      </c>
      <c r="J34" s="60"/>
      <c r="K34" s="23"/>
    </row>
    <row r="35" spans="1:11" ht="14" x14ac:dyDescent="0.3">
      <c r="A35" s="20"/>
      <c r="C35" s="42"/>
      <c r="G35" s="61">
        <v>19714</v>
      </c>
      <c r="H35" s="61"/>
      <c r="I35" s="61">
        <v>22403</v>
      </c>
      <c r="J35" s="61"/>
      <c r="K35" s="23"/>
    </row>
    <row r="36" spans="1:11" ht="14" x14ac:dyDescent="0.3">
      <c r="A36" s="20"/>
      <c r="C36" s="42"/>
      <c r="G36" s="62" t="s">
        <v>47</v>
      </c>
      <c r="H36" s="62" t="s">
        <v>48</v>
      </c>
      <c r="I36" s="62" t="s">
        <v>47</v>
      </c>
      <c r="J36" s="62" t="s">
        <v>48</v>
      </c>
      <c r="K36" s="23"/>
    </row>
    <row r="37" spans="1:11" ht="14" x14ac:dyDescent="0.3">
      <c r="A37" s="20"/>
      <c r="B37" s="21" t="s">
        <v>49</v>
      </c>
      <c r="C37" s="42"/>
      <c r="G37" s="63">
        <v>10102</v>
      </c>
      <c r="H37" s="63">
        <v>9612</v>
      </c>
      <c r="I37" s="63">
        <v>11475</v>
      </c>
      <c r="J37" s="63">
        <v>10928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87BA2884-9D63-4F51-867E-65A59D1853C1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6370-59AA-40BB-86F0-5817CB70912E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50</v>
      </c>
      <c r="C11" s="65">
        <v>75687</v>
      </c>
      <c r="D11" s="66"/>
      <c r="E11" s="67" t="s">
        <v>51</v>
      </c>
      <c r="F11" s="65">
        <v>32661</v>
      </c>
      <c r="G11" s="67" t="s">
        <v>52</v>
      </c>
      <c r="H11" s="66"/>
      <c r="I11" s="65">
        <v>13139</v>
      </c>
      <c r="J11" s="67" t="s">
        <v>53</v>
      </c>
      <c r="K11" s="68">
        <v>15294</v>
      </c>
    </row>
    <row r="12" spans="1:11" ht="30.75" customHeight="1" thickBot="1" x14ac:dyDescent="0.35">
      <c r="B12" s="64" t="s">
        <v>54</v>
      </c>
      <c r="C12" s="65">
        <v>3690</v>
      </c>
      <c r="D12" s="67"/>
      <c r="E12" s="67" t="s">
        <v>55</v>
      </c>
      <c r="F12" s="65">
        <v>524</v>
      </c>
      <c r="G12" s="67" t="s">
        <v>56</v>
      </c>
      <c r="H12" s="67"/>
      <c r="I12" s="65">
        <v>12</v>
      </c>
      <c r="J12" s="67" t="s">
        <v>57</v>
      </c>
      <c r="K12" s="68">
        <v>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58</v>
      </c>
      <c r="C14" s="71"/>
      <c r="D14" s="71"/>
      <c r="E14" s="72"/>
      <c r="G14" s="73" t="s">
        <v>59</v>
      </c>
      <c r="H14" s="74"/>
      <c r="I14" s="75">
        <f>'Datos Generales'!G16</f>
        <v>108348</v>
      </c>
      <c r="J14" s="69"/>
      <c r="K14" s="69"/>
    </row>
    <row r="16" spans="1:11" x14ac:dyDescent="0.3">
      <c r="B16" s="21" t="s">
        <v>60</v>
      </c>
      <c r="C16" s="76">
        <v>8337</v>
      </c>
    </row>
    <row r="17" spans="2:3" x14ac:dyDescent="0.3">
      <c r="B17" s="21" t="s">
        <v>61</v>
      </c>
      <c r="C17" s="76">
        <v>6986</v>
      </c>
    </row>
    <row r="18" spans="2:3" x14ac:dyDescent="0.3">
      <c r="B18" s="21" t="s">
        <v>62</v>
      </c>
      <c r="C18" s="76">
        <v>3111</v>
      </c>
    </row>
    <row r="19" spans="2:3" x14ac:dyDescent="0.3">
      <c r="B19" s="21" t="s">
        <v>63</v>
      </c>
      <c r="C19" s="76">
        <v>1373</v>
      </c>
    </row>
    <row r="20" spans="2:3" x14ac:dyDescent="0.3">
      <c r="B20" s="21" t="s">
        <v>64</v>
      </c>
      <c r="C20" s="76">
        <v>1085</v>
      </c>
    </row>
    <row r="21" spans="2:3" x14ac:dyDescent="0.3">
      <c r="B21" s="21" t="s">
        <v>65</v>
      </c>
      <c r="C21" s="76">
        <v>1034</v>
      </c>
    </row>
    <row r="22" spans="2:3" x14ac:dyDescent="0.3">
      <c r="B22" s="21" t="s">
        <v>66</v>
      </c>
      <c r="C22" s="76">
        <v>820</v>
      </c>
    </row>
    <row r="23" spans="2:3" x14ac:dyDescent="0.3">
      <c r="B23" s="21" t="s">
        <v>67</v>
      </c>
      <c r="C23" s="76">
        <v>734</v>
      </c>
    </row>
    <row r="24" spans="2:3" x14ac:dyDescent="0.3">
      <c r="B24" s="21" t="s">
        <v>68</v>
      </c>
      <c r="C24" s="76">
        <v>733</v>
      </c>
    </row>
    <row r="25" spans="2:3" x14ac:dyDescent="0.3">
      <c r="B25" s="21" t="s">
        <v>69</v>
      </c>
      <c r="C25" s="76">
        <v>597</v>
      </c>
    </row>
    <row r="26" spans="2:3" x14ac:dyDescent="0.3">
      <c r="B26" s="21" t="s">
        <v>70</v>
      </c>
      <c r="C26" s="76">
        <v>573</v>
      </c>
    </row>
    <row r="27" spans="2:3" x14ac:dyDescent="0.3">
      <c r="B27" s="21" t="s">
        <v>71</v>
      </c>
      <c r="C27" s="76">
        <v>566</v>
      </c>
    </row>
    <row r="28" spans="2:3" x14ac:dyDescent="0.3">
      <c r="B28" s="21" t="s">
        <v>72</v>
      </c>
      <c r="C28" s="76">
        <v>563</v>
      </c>
    </row>
    <row r="29" spans="2:3" x14ac:dyDescent="0.3">
      <c r="B29" s="21" t="s">
        <v>73</v>
      </c>
      <c r="C29" s="76">
        <v>501</v>
      </c>
    </row>
    <row r="30" spans="2:3" x14ac:dyDescent="0.3">
      <c r="B30" s="21" t="s">
        <v>74</v>
      </c>
      <c r="C30" s="76">
        <v>476</v>
      </c>
    </row>
    <row r="31" spans="2:3" x14ac:dyDescent="0.3">
      <c r="B31" s="21" t="s">
        <v>75</v>
      </c>
      <c r="C31" s="76">
        <v>455</v>
      </c>
    </row>
    <row r="32" spans="2:3" x14ac:dyDescent="0.3">
      <c r="B32" s="21" t="s">
        <v>76</v>
      </c>
      <c r="C32" s="76">
        <v>427</v>
      </c>
    </row>
    <row r="33" spans="2:3" x14ac:dyDescent="0.3">
      <c r="B33" s="21" t="s">
        <v>77</v>
      </c>
      <c r="C33" s="76">
        <v>374</v>
      </c>
    </row>
    <row r="34" spans="2:3" x14ac:dyDescent="0.3">
      <c r="B34" s="21" t="s">
        <v>78</v>
      </c>
      <c r="C34" s="76">
        <v>326</v>
      </c>
    </row>
    <row r="35" spans="2:3" x14ac:dyDescent="0.3">
      <c r="B35" s="21" t="s">
        <v>79</v>
      </c>
      <c r="C35" s="76">
        <v>274</v>
      </c>
    </row>
    <row r="36" spans="2:3" x14ac:dyDescent="0.3">
      <c r="B36" s="21" t="s">
        <v>80</v>
      </c>
      <c r="C36" s="76">
        <v>260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C830E37B-8AF3-4709-B889-3C2DC6420DF3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8922-719B-4CC8-B00D-D17A54E40B9D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81</v>
      </c>
      <c r="E12" s="78">
        <v>22242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82</v>
      </c>
      <c r="C14" s="79"/>
      <c r="D14" s="79"/>
      <c r="E14" s="78">
        <v>12389</v>
      </c>
    </row>
    <row r="15" spans="1:9" x14ac:dyDescent="0.3">
      <c r="A15" s="20"/>
      <c r="E15" s="78"/>
    </row>
    <row r="16" spans="1:9" x14ac:dyDescent="0.3">
      <c r="A16" s="20"/>
      <c r="B16" s="21" t="s">
        <v>83</v>
      </c>
      <c r="D16" s="80"/>
      <c r="E16" s="78">
        <v>7146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84</v>
      </c>
      <c r="D18" s="80"/>
      <c r="E18" s="78">
        <v>5243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85</v>
      </c>
      <c r="D20" s="80"/>
      <c r="E20" s="81">
        <v>0.18254299839844021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86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87</v>
      </c>
      <c r="E26" s="86"/>
      <c r="F26" s="86"/>
      <c r="G26" s="86"/>
      <c r="H26" s="87"/>
    </row>
    <row r="27" spans="1:16" ht="15.5" thickBot="1" x14ac:dyDescent="0.35">
      <c r="C27" s="52"/>
      <c r="D27" s="88" t="s">
        <v>88</v>
      </c>
      <c r="E27" s="88" t="s">
        <v>89</v>
      </c>
      <c r="F27" s="88" t="s">
        <v>90</v>
      </c>
      <c r="G27" s="88" t="s">
        <v>91</v>
      </c>
      <c r="H27" s="88" t="s">
        <v>92</v>
      </c>
    </row>
    <row r="28" spans="1:16" ht="38.25" customHeight="1" thickBot="1" x14ac:dyDescent="0.35">
      <c r="C28" s="88" t="s">
        <v>93</v>
      </c>
      <c r="D28" s="89">
        <v>3242</v>
      </c>
      <c r="E28" s="89">
        <v>388</v>
      </c>
      <c r="F28" s="89">
        <v>7267</v>
      </c>
      <c r="G28" s="90">
        <v>12582</v>
      </c>
      <c r="H28" s="90">
        <f>SUM(D28:G28)</f>
        <v>23479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050DAA06-3508-441E-B0E4-801CDD8573C8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80CD-507A-4C26-8876-9EB8FB7DB1FC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95</v>
      </c>
      <c r="D13" s="94"/>
      <c r="E13" s="95"/>
      <c r="H13" s="93" t="s">
        <v>96</v>
      </c>
      <c r="I13" s="94"/>
      <c r="J13" s="94"/>
      <c r="K13" s="95"/>
      <c r="L13" s="52"/>
      <c r="M13" s="52"/>
      <c r="N13" s="93" t="s">
        <v>97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98</v>
      </c>
      <c r="D14" s="98" t="s">
        <v>99</v>
      </c>
      <c r="E14" s="98" t="s">
        <v>100</v>
      </c>
      <c r="G14" s="99"/>
      <c r="H14" s="100" t="s">
        <v>88</v>
      </c>
      <c r="I14" s="101" t="s">
        <v>89</v>
      </c>
      <c r="J14" s="101" t="s">
        <v>90</v>
      </c>
      <c r="K14" s="102" t="s">
        <v>91</v>
      </c>
      <c r="L14" s="52"/>
      <c r="M14" s="52"/>
      <c r="N14" s="97" t="s">
        <v>101</v>
      </c>
      <c r="O14" s="103" t="s">
        <v>102</v>
      </c>
      <c r="P14" s="103" t="s">
        <v>103</v>
      </c>
      <c r="Q14" s="104" t="s">
        <v>104</v>
      </c>
      <c r="R14" s="23"/>
    </row>
    <row r="15" spans="1:18" ht="34.5" customHeight="1" x14ac:dyDescent="0.3">
      <c r="A15" s="20"/>
      <c r="B15" s="105" t="s">
        <v>93</v>
      </c>
      <c r="C15" s="106">
        <v>2186</v>
      </c>
      <c r="D15" s="107">
        <v>12296</v>
      </c>
      <c r="E15" s="108">
        <v>276</v>
      </c>
      <c r="G15" s="105" t="s">
        <v>93</v>
      </c>
      <c r="H15" s="109">
        <v>69</v>
      </c>
      <c r="I15" s="107">
        <v>165</v>
      </c>
      <c r="J15" s="107">
        <v>6271</v>
      </c>
      <c r="K15" s="110">
        <v>8253</v>
      </c>
      <c r="L15" s="111"/>
      <c r="M15" s="105" t="s">
        <v>93</v>
      </c>
      <c r="N15" s="112">
        <v>5338</v>
      </c>
      <c r="O15" s="112">
        <v>4038</v>
      </c>
      <c r="P15" s="112">
        <v>1027</v>
      </c>
      <c r="Q15" s="108">
        <v>4355</v>
      </c>
      <c r="R15" s="23"/>
    </row>
    <row r="16" spans="1:18" ht="34.5" customHeight="1" thickBot="1" x14ac:dyDescent="0.35">
      <c r="A16" s="20"/>
      <c r="B16" s="113" t="s">
        <v>105</v>
      </c>
      <c r="C16" s="114">
        <v>931</v>
      </c>
      <c r="D16" s="115">
        <v>1262</v>
      </c>
      <c r="E16" s="116">
        <v>257</v>
      </c>
      <c r="G16" s="113" t="s">
        <v>105</v>
      </c>
      <c r="H16" s="114">
        <v>30</v>
      </c>
      <c r="I16" s="115">
        <v>68</v>
      </c>
      <c r="J16" s="115">
        <v>857</v>
      </c>
      <c r="K16" s="116">
        <v>1495</v>
      </c>
      <c r="L16" s="111"/>
      <c r="M16" s="113" t="s">
        <v>105</v>
      </c>
      <c r="N16" s="115">
        <v>2208</v>
      </c>
      <c r="O16" s="115">
        <v>224</v>
      </c>
      <c r="P16" s="115">
        <v>11</v>
      </c>
      <c r="Q16" s="116">
        <v>7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91CEA200-E44F-4AF7-AE50-2EC8F3D0C345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EC64-1672-42CA-AFE2-4CC6C12C03C3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106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107</v>
      </c>
      <c r="C14" s="101" t="s">
        <v>108</v>
      </c>
      <c r="D14" s="101" t="s">
        <v>109</v>
      </c>
      <c r="E14" s="101" t="s">
        <v>110</v>
      </c>
      <c r="F14" s="101" t="s">
        <v>111</v>
      </c>
      <c r="G14" s="102" t="s">
        <v>112</v>
      </c>
      <c r="H14" s="111"/>
      <c r="I14" s="23"/>
    </row>
    <row r="15" spans="1:9" ht="32.25" customHeight="1" thickBot="1" x14ac:dyDescent="0.35">
      <c r="A15" s="20"/>
      <c r="B15" s="117">
        <v>50398</v>
      </c>
      <c r="C15" s="115">
        <v>5811</v>
      </c>
      <c r="D15" s="115">
        <v>10251</v>
      </c>
      <c r="E15" s="115">
        <v>14</v>
      </c>
      <c r="F15" s="115">
        <v>464</v>
      </c>
      <c r="G15" s="116">
        <v>706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113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114</v>
      </c>
      <c r="C20" s="101" t="s">
        <v>115</v>
      </c>
      <c r="D20" s="102" t="s">
        <v>116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32336</v>
      </c>
      <c r="C21" s="115">
        <v>24753</v>
      </c>
      <c r="D21" s="116">
        <v>57089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7786D9A3-0B8C-43C8-B33A-14E23238A1A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F3B6-E8C7-486B-8BBF-C2440E7046B2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117</v>
      </c>
      <c r="I12" s="23"/>
    </row>
    <row r="13" spans="1:9" ht="18.75" customHeight="1" x14ac:dyDescent="0.3">
      <c r="A13" s="20"/>
      <c r="B13" s="119" t="s">
        <v>118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119</v>
      </c>
      <c r="D15" s="101" t="s">
        <v>120</v>
      </c>
      <c r="E15" s="101" t="s">
        <v>121</v>
      </c>
      <c r="F15" s="101" t="s">
        <v>122</v>
      </c>
      <c r="G15" s="120" t="s">
        <v>123</v>
      </c>
      <c r="H15" s="102" t="s">
        <v>92</v>
      </c>
      <c r="I15" s="23"/>
    </row>
    <row r="16" spans="1:9" ht="33.75" customHeight="1" x14ac:dyDescent="0.3">
      <c r="A16" s="20"/>
      <c r="B16" s="121" t="s">
        <v>124</v>
      </c>
      <c r="C16" s="122">
        <v>16</v>
      </c>
      <c r="D16" s="122">
        <v>2</v>
      </c>
      <c r="E16" s="122">
        <v>14</v>
      </c>
      <c r="F16" s="122">
        <v>0</v>
      </c>
      <c r="G16" s="123">
        <v>0</v>
      </c>
      <c r="H16" s="124">
        <v>32</v>
      </c>
      <c r="I16" s="23"/>
    </row>
    <row r="17" spans="1:9" ht="32.25" customHeight="1" thickBot="1" x14ac:dyDescent="0.35">
      <c r="A17" s="20"/>
      <c r="B17" s="125" t="s">
        <v>125</v>
      </c>
      <c r="C17" s="115">
        <v>16</v>
      </c>
      <c r="D17" s="115">
        <v>2</v>
      </c>
      <c r="E17" s="115">
        <v>30</v>
      </c>
      <c r="F17" s="115">
        <v>0</v>
      </c>
      <c r="G17" s="126">
        <v>1</v>
      </c>
      <c r="H17" s="116">
        <v>49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126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119</v>
      </c>
      <c r="D21" s="101" t="s">
        <v>127</v>
      </c>
      <c r="E21" s="101" t="s">
        <v>128</v>
      </c>
      <c r="F21" s="101" t="s">
        <v>129</v>
      </c>
      <c r="G21" s="120" t="s">
        <v>130</v>
      </c>
      <c r="H21" s="102" t="s">
        <v>92</v>
      </c>
      <c r="I21" s="23"/>
    </row>
    <row r="22" spans="1:9" ht="33.75" customHeight="1" x14ac:dyDescent="0.3">
      <c r="A22" s="20"/>
      <c r="B22" s="121" t="s">
        <v>124</v>
      </c>
      <c r="C22" s="122">
        <v>3204</v>
      </c>
      <c r="D22" s="122">
        <v>2325</v>
      </c>
      <c r="E22" s="122">
        <v>4961</v>
      </c>
      <c r="F22" s="122">
        <v>0</v>
      </c>
      <c r="G22" s="123">
        <v>0</v>
      </c>
      <c r="H22" s="124">
        <v>10490</v>
      </c>
      <c r="I22" s="23"/>
    </row>
    <row r="23" spans="1:9" ht="32.25" customHeight="1" thickBot="1" x14ac:dyDescent="0.35">
      <c r="A23" s="20"/>
      <c r="B23" s="125" t="s">
        <v>125</v>
      </c>
      <c r="C23" s="115">
        <v>3238</v>
      </c>
      <c r="D23" s="115">
        <v>2325</v>
      </c>
      <c r="E23" s="115">
        <v>17854</v>
      </c>
      <c r="F23" s="115">
        <v>0</v>
      </c>
      <c r="G23" s="126">
        <v>118</v>
      </c>
      <c r="H23" s="116">
        <v>23535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E9221103-C03D-4334-B5D2-D4EC8BFA6C6E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2025-06-02T10:08:38Z</dcterms:modified>
</cp:coreProperties>
</file>